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0" windowWidth="24660" windowHeight="146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<sst xmlns="http://schemas.openxmlformats.org/spreadsheetml/2006/main" count="42" uniqueCount="24">
  <si>
    <t>0-4</t>
  </si>
  <si>
    <t>5-9</t>
  </si>
  <si>
    <t>10-14</t>
  </si>
  <si>
    <t>15-19</t>
  </si>
  <si>
    <t>20-24</t>
  </si>
  <si>
    <t>25-29</t>
  </si>
  <si>
    <t>30-34</t>
  </si>
  <si>
    <t>Hombres</t>
  </si>
  <si>
    <t>Mujeres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</si>
  <si>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</si>
  <si>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</si>
  <si>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</si>
  <si>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</si>
  <si>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</si>
  <si>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</si>
  <si>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</si>
  <si>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</si>
  <si>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</si>
  <si>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80+</t>
  </si>
  <si>
    <t>80-85</t>
  </si>
  <si>
    <t>85+</t>
  </si>
  <si>
    <t>hombres</t>
  </si>
  <si>
    <t>mujeres</t>
  </si>
  <si>
    <t>Pirámide de: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</si>
</sst>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;[Red]0"/>
    <numFmt numFmtId="167" formatCode="0.0"/>
    <numFmt numFmtId="168" formatCode="0.0;[Red]0.0"/>
    <numFmt numFmtId="169" formatCode="0.0%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1.75"/>
      <color indexed="8"/>
      <name val="Arial"/>
      <family val="2"/>
    </font>
    <font>
      <sz val="8.75"/>
      <color indexed="8"/>
      <name val="Arial"/>
      <family val="2"/>
    </font>
    <font>
      <sz val="9"/>
      <color indexed="8"/>
      <name val="Arial"/>
      <family val="2"/>
    </font>
    <font>
      <sz val="8.05"/>
      <color indexed="8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7.55"/>
      <color indexed="8"/>
      <name val="Arial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167" fontId="0" fillId="33" borderId="10" xfId="0" applyNumberFormat="1" applyFill="1" applyBorder="1" applyAlignment="1" applyProtection="1">
      <alignment/>
      <protection locked="0"/>
    </xf>
    <xf numFmtId="167" fontId="0" fillId="34" borderId="10" xfId="0" applyNumberForma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49" fontId="3" fillId="0" borderId="11" xfId="0" applyNumberFormat="1" applyFont="1" applyFill="1" applyBorder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3" fontId="0" fillId="35" borderId="0" xfId="0" applyNumberFormat="1" applyFill="1" applyBorder="1" applyAlignment="1" applyProtection="1">
      <alignment/>
      <protection locked="0"/>
    </xf>
    <xf numFmtId="3" fontId="0" fillId="35" borderId="0" xfId="0" applyNumberFormat="1" applyFill="1" applyAlignment="1">
      <alignment/>
    </xf>
    <xf numFmtId="3" fontId="0" fillId="34" borderId="0" xfId="0" applyNumberFormat="1" applyFill="1" applyAlignment="1">
      <alignment/>
    </xf>
    <xf numFmtId="167" fontId="0" fillId="0" borderId="0" xfId="0" applyNumberFormat="1" applyAlignment="1">
      <alignment/>
    </xf>
    <xf numFmtId="3" fontId="0" fillId="34" borderId="0" xfId="0" applyNumberFormat="1" applyFill="1" applyAlignment="1" applyProtection="1">
      <alignment/>
      <protection locked="0"/>
    </xf>
    <xf numFmtId="3" fontId="0" fillId="35" borderId="0" xfId="0" applyNumberFormat="1" applyFill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35"/>
          <c:w val="0.95875"/>
          <c:h val="0.90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Hoja1!$B$2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Hoja1!$A$3:$A$19</c:f>
              <c:strCache/>
            </c:strRef>
          </c:cat>
          <c:val>
            <c:numRef>
              <c:f>Hoja1!$B$3:$B$19</c:f>
              <c:numCache/>
            </c:numRef>
          </c:val>
        </c:ser>
        <c:ser>
          <c:idx val="1"/>
          <c:order val="1"/>
          <c:tx>
            <c:strRef>
              <c:f>Hoja1!$C$2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Hoja1!$A$3:$A$19</c:f>
              <c:strCache/>
            </c:strRef>
          </c:cat>
          <c:val>
            <c:numRef>
              <c:f>Hoja1!$C$3:$C$19</c:f>
              <c:numCache/>
            </c:numRef>
          </c:val>
        </c:ser>
        <c:overlap val="100"/>
        <c:gapWidth val="0"/>
        <c:axId val="52144168"/>
        <c:axId val="66644329"/>
      </c:barChart>
      <c:catAx>
        <c:axId val="521441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44329"/>
        <c:crosses val="autoZero"/>
        <c:auto val="1"/>
        <c:lblOffset val="100"/>
        <c:tickLblSkip val="1"/>
        <c:noMultiLvlLbl val="0"/>
      </c:catAx>
      <c:valAx>
        <c:axId val="6664432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;[Red]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44168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325"/>
          <c:y val="0.9245"/>
          <c:w val="0.257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"/>
          <c:w val="0.95875"/>
          <c:h val="0.91"/>
        </c:manualLayout>
      </c:layout>
      <c:barChart>
        <c:barDir val="bar"/>
        <c:grouping val="stacked"/>
        <c:varyColors val="0"/>
        <c:ser>
          <c:idx val="0"/>
          <c:order val="0"/>
          <c:tx>
            <c:v>hombres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Hoja1!$A$22:$A$39</c:f>
              <c:strCache/>
            </c:strRef>
          </c:cat>
          <c:val>
            <c:numRef>
              <c:f>Hoja1!$E$22:$E$39</c:f>
              <c:numCache/>
            </c:numRef>
          </c:val>
        </c:ser>
        <c:ser>
          <c:idx val="1"/>
          <c:order val="1"/>
          <c:tx>
            <c:v>mujeres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Hoja1!$A$22:$A$39</c:f>
              <c:strCache/>
            </c:strRef>
          </c:cat>
          <c:val>
            <c:numRef>
              <c:f>Hoja1!$F$22:$F$39</c:f>
              <c:numCache/>
            </c:numRef>
          </c:val>
        </c:ser>
        <c:overlap val="100"/>
        <c:gapWidth val="0"/>
        <c:axId val="62928050"/>
        <c:axId val="29481539"/>
      </c:barChart>
      <c:catAx>
        <c:axId val="629280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81539"/>
        <c:crosses val="autoZero"/>
        <c:auto val="1"/>
        <c:lblOffset val="100"/>
        <c:tickLblSkip val="1"/>
        <c:noMultiLvlLbl val="0"/>
      </c:catAx>
      <c:valAx>
        <c:axId val="2948153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;[Red]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28050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875"/>
          <c:y val="0.9275"/>
          <c:w val="0.221"/>
          <c:h val="0.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9</xdr:col>
      <xdr:colOff>514350</xdr:colOff>
      <xdr:row>19</xdr:row>
      <xdr:rowOff>28575</xdr:rowOff>
    </xdr:to>
    <xdr:graphicFrame>
      <xdr:nvGraphicFramePr>
        <xdr:cNvPr id="1" name="Gráfico 5"/>
        <xdr:cNvGraphicFramePr/>
      </xdr:nvGraphicFramePr>
      <xdr:xfrm>
        <a:off x="2638425" y="171450"/>
        <a:ext cx="43243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20</xdr:row>
      <xdr:rowOff>0</xdr:rowOff>
    </xdr:from>
    <xdr:to>
      <xdr:col>9</xdr:col>
      <xdr:colOff>514350</xdr:colOff>
      <xdr:row>39</xdr:row>
      <xdr:rowOff>152400</xdr:rowOff>
    </xdr:to>
    <xdr:graphicFrame>
      <xdr:nvGraphicFramePr>
        <xdr:cNvPr id="2" name="Gráfico 9"/>
        <xdr:cNvGraphicFramePr/>
      </xdr:nvGraphicFramePr>
      <xdr:xfrm>
        <a:off x="2638425" y="3248025"/>
        <a:ext cx="432435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="180" zoomScaleNormal="180" zoomScalePageLayoutView="0" workbookViewId="0" topLeftCell="A20">
      <selection activeCell="F1" sqref="F1"/>
    </sheetView>
  </sheetViews>
  <sheetFormatPr defaultColWidth="11.421875" defaultRowHeight="12.75"/>
  <cols>
    <col min="1" max="1" width="7.28125" style="0" customWidth="1"/>
    <col min="3" max="3" width="9.421875" style="1" customWidth="1"/>
  </cols>
  <sheetData>
    <row r="1" spans="1:6" ht="13.5">
      <c r="A1" s="2"/>
      <c r="B1" s="2"/>
      <c r="C1" s="3"/>
      <c r="D1" s="2"/>
      <c r="F1" s="11" t="s">
        <v>23</v>
      </c>
    </row>
    <row r="2" spans="1:4" s="5" customFormat="1" ht="12.75">
      <c r="A2" s="6"/>
      <c r="B2" s="7" t="s">
        <v>7</v>
      </c>
      <c r="C2" s="7" t="s">
        <v>8</v>
      </c>
      <c r="D2" s="4"/>
    </row>
    <row r="3" spans="1:4" ht="12.75">
      <c r="A3" s="8" t="s">
        <v>0</v>
      </c>
      <c r="B3" s="9">
        <v>-2.5</v>
      </c>
      <c r="C3" s="10">
        <v>2.4</v>
      </c>
      <c r="D3" s="2"/>
    </row>
    <row r="4" spans="1:4" ht="12.75">
      <c r="A4" s="8" t="s">
        <v>1</v>
      </c>
      <c r="B4" s="9">
        <v>-2.5</v>
      </c>
      <c r="C4" s="10">
        <v>2.4</v>
      </c>
      <c r="D4" s="2"/>
    </row>
    <row r="5" spans="1:4" ht="12.75">
      <c r="A5" s="8" t="s">
        <v>2</v>
      </c>
      <c r="B5" s="9">
        <v>-2.7</v>
      </c>
      <c r="C5" s="10">
        <v>2.7</v>
      </c>
      <c r="D5" s="2"/>
    </row>
    <row r="6" spans="1:4" ht="12.75">
      <c r="A6" s="8" t="s">
        <v>3</v>
      </c>
      <c r="B6" s="9">
        <v>-3.1</v>
      </c>
      <c r="C6" s="10">
        <v>3.1</v>
      </c>
      <c r="D6" s="2"/>
    </row>
    <row r="7" spans="1:4" ht="12.75">
      <c r="A7" s="8" t="s">
        <v>4</v>
      </c>
      <c r="B7" s="9">
        <v>-4.3</v>
      </c>
      <c r="C7" s="10">
        <v>4</v>
      </c>
      <c r="D7" s="2"/>
    </row>
    <row r="8" spans="1:4" ht="12.75">
      <c r="A8" s="8" t="s">
        <v>5</v>
      </c>
      <c r="B8" s="9">
        <v>-4.1</v>
      </c>
      <c r="C8" s="10">
        <v>4</v>
      </c>
      <c r="D8" s="2"/>
    </row>
    <row r="9" spans="1:4" ht="12.75">
      <c r="A9" s="8" t="s">
        <v>6</v>
      </c>
      <c r="B9" s="9">
        <v>-4.1</v>
      </c>
      <c r="C9" s="10">
        <v>4</v>
      </c>
      <c r="D9" s="2"/>
    </row>
    <row r="10" spans="1:4" ht="12.75">
      <c r="A10" s="8" t="s">
        <v>9</v>
      </c>
      <c r="B10" s="9">
        <v>-4.2</v>
      </c>
      <c r="C10" s="10">
        <v>4.1</v>
      </c>
      <c r="D10" s="2"/>
    </row>
    <row r="11" spans="1:4" ht="12.75">
      <c r="A11" s="8" t="s">
        <v>10</v>
      </c>
      <c r="B11" s="9">
        <v>-3.9</v>
      </c>
      <c r="C11" s="10">
        <v>3.8</v>
      </c>
      <c r="D11" s="2"/>
    </row>
    <row r="12" spans="1:4" ht="12.75">
      <c r="A12" s="8" t="s">
        <v>11</v>
      </c>
      <c r="B12" s="9">
        <v>-3.3</v>
      </c>
      <c r="C12" s="10">
        <v>3.3</v>
      </c>
      <c r="D12" s="2"/>
    </row>
    <row r="13" spans="1:4" ht="12.75">
      <c r="A13" s="8" t="s">
        <v>12</v>
      </c>
      <c r="B13" s="9">
        <v>-2.7</v>
      </c>
      <c r="C13" s="10">
        <v>2.9</v>
      </c>
      <c r="D13" s="2"/>
    </row>
    <row r="14" spans="1:4" ht="12.75">
      <c r="A14" s="8" t="s">
        <v>13</v>
      </c>
      <c r="B14" s="9">
        <v>-2.5</v>
      </c>
      <c r="C14" s="10">
        <v>2.6</v>
      </c>
      <c r="D14" s="2"/>
    </row>
    <row r="15" spans="1:4" ht="12.75">
      <c r="A15" s="8" t="s">
        <v>14</v>
      </c>
      <c r="B15" s="9">
        <v>-2.1</v>
      </c>
      <c r="C15" s="10">
        <v>2.3</v>
      </c>
      <c r="D15" s="2"/>
    </row>
    <row r="16" spans="1:4" ht="12.75">
      <c r="A16" s="8" t="s">
        <v>15</v>
      </c>
      <c r="B16" s="9">
        <v>-2.3</v>
      </c>
      <c r="C16" s="10">
        <v>2.8</v>
      </c>
      <c r="D16" s="2"/>
    </row>
    <row r="17" spans="1:4" ht="12.75">
      <c r="A17" s="8" t="s">
        <v>16</v>
      </c>
      <c r="B17" s="9">
        <v>-2</v>
      </c>
      <c r="C17" s="10">
        <v>2.5</v>
      </c>
      <c r="D17" s="2"/>
    </row>
    <row r="18" spans="1:4" ht="12.75">
      <c r="A18" s="8" t="s">
        <v>17</v>
      </c>
      <c r="B18" s="9">
        <v>-1.4</v>
      </c>
      <c r="C18" s="10">
        <v>1.9</v>
      </c>
      <c r="D18" s="2"/>
    </row>
    <row r="19" spans="1:4" ht="12.75">
      <c r="A19" s="8" t="s">
        <v>18</v>
      </c>
      <c r="B19" s="9">
        <v>-1</v>
      </c>
      <c r="C19" s="10">
        <v>2.5</v>
      </c>
      <c r="D19" s="2"/>
    </row>
    <row r="20" spans="1:4" ht="12.75">
      <c r="A20" s="2"/>
      <c r="B20" s="2"/>
      <c r="C20" s="3"/>
      <c r="D20" s="2"/>
    </row>
    <row r="21" spans="1:6" ht="12.75">
      <c r="A21" s="4"/>
      <c r="B21" s="4" t="s">
        <v>21</v>
      </c>
      <c r="C21" s="13" t="s">
        <v>22</v>
      </c>
      <c r="D21" s="2"/>
      <c r="E21" t="s">
        <v>21</v>
      </c>
      <c r="F21" t="s">
        <v>22</v>
      </c>
    </row>
    <row r="22" spans="1:6" ht="12.75">
      <c r="A22" s="8" t="s">
        <v>0</v>
      </c>
      <c r="B22" s="14">
        <v>664</v>
      </c>
      <c r="C22" s="18">
        <v>604</v>
      </c>
      <c r="D22" s="2"/>
      <c r="E22" s="17">
        <f>B22/($B$40+$C$40)*(-100)</f>
        <v>-2.2746737007981914</v>
      </c>
      <c r="F22" s="17">
        <f>C22/($B$40+$C$40)*100</f>
        <v>2.069130896509198</v>
      </c>
    </row>
    <row r="23" spans="1:6" ht="12.75">
      <c r="A23" s="8" t="s">
        <v>1</v>
      </c>
      <c r="B23" s="19">
        <v>717</v>
      </c>
      <c r="C23" s="18">
        <v>656</v>
      </c>
      <c r="D23" s="2"/>
      <c r="E23" s="17">
        <f aca="true" t="shared" si="0" ref="E23:E39">B23/($B$40+$C$40)*(-100)</f>
        <v>-2.4562365112534685</v>
      </c>
      <c r="F23" s="17">
        <f aca="true" t="shared" si="1" ref="F23:F39">C23/($B$40+$C$40)*100</f>
        <v>2.247267993559659</v>
      </c>
    </row>
    <row r="24" spans="1:6" ht="12.75">
      <c r="A24" s="8" t="s">
        <v>2</v>
      </c>
      <c r="B24" s="19">
        <v>765</v>
      </c>
      <c r="C24" s="18">
        <v>799</v>
      </c>
      <c r="E24" s="17">
        <f t="shared" si="0"/>
        <v>-2.620670754684663</v>
      </c>
      <c r="F24" s="17">
        <f t="shared" si="1"/>
        <v>2.737145010448426</v>
      </c>
    </row>
    <row r="25" spans="1:6" ht="12.75">
      <c r="A25" s="8" t="s">
        <v>3</v>
      </c>
      <c r="B25" s="19">
        <v>799</v>
      </c>
      <c r="C25" s="18">
        <v>753</v>
      </c>
      <c r="E25" s="17">
        <f t="shared" si="0"/>
        <v>-2.737145010448426</v>
      </c>
      <c r="F25" s="17">
        <f t="shared" si="1"/>
        <v>2.5795621938268645</v>
      </c>
    </row>
    <row r="26" spans="1:6" ht="12.75">
      <c r="A26" s="8" t="s">
        <v>4</v>
      </c>
      <c r="B26" s="19">
        <v>699</v>
      </c>
      <c r="C26" s="18">
        <v>737</v>
      </c>
      <c r="E26" s="17">
        <f t="shared" si="0"/>
        <v>-2.3945736699667703</v>
      </c>
      <c r="F26" s="17">
        <f t="shared" si="1"/>
        <v>2.5247507793497994</v>
      </c>
    </row>
    <row r="27" spans="1:6" ht="12.75">
      <c r="A27" s="8" t="s">
        <v>5</v>
      </c>
      <c r="B27" s="19">
        <v>825</v>
      </c>
      <c r="C27" s="18">
        <v>758</v>
      </c>
      <c r="E27" s="17">
        <f t="shared" si="0"/>
        <v>-2.8262135589736563</v>
      </c>
      <c r="F27" s="17">
        <f t="shared" si="1"/>
        <v>2.5966907608509473</v>
      </c>
    </row>
    <row r="28" spans="1:6" ht="12.75">
      <c r="A28" s="8" t="s">
        <v>6</v>
      </c>
      <c r="B28" s="19">
        <v>870</v>
      </c>
      <c r="C28" s="18">
        <v>842</v>
      </c>
      <c r="E28" s="17">
        <f t="shared" si="0"/>
        <v>-2.980370662190401</v>
      </c>
      <c r="F28" s="17">
        <f t="shared" si="1"/>
        <v>2.8844506868555375</v>
      </c>
    </row>
    <row r="29" spans="1:6" ht="12.75">
      <c r="A29" s="8" t="s">
        <v>9</v>
      </c>
      <c r="B29" s="19">
        <v>1113</v>
      </c>
      <c r="C29" s="18">
        <v>1081</v>
      </c>
      <c r="E29" s="17">
        <f t="shared" si="0"/>
        <v>-3.812819019560824</v>
      </c>
      <c r="F29" s="17">
        <f t="shared" si="1"/>
        <v>3.7031961906066937</v>
      </c>
    </row>
    <row r="30" spans="1:6" ht="12.75">
      <c r="A30" s="8" t="s">
        <v>10</v>
      </c>
      <c r="B30" s="19">
        <v>1244</v>
      </c>
      <c r="C30" s="18">
        <v>1259</v>
      </c>
      <c r="E30" s="17">
        <f t="shared" si="0"/>
        <v>-4.261587475591791</v>
      </c>
      <c r="F30" s="17">
        <f t="shared" si="1"/>
        <v>4.31297317666404</v>
      </c>
    </row>
    <row r="31" spans="1:6" ht="12.75">
      <c r="A31" s="8" t="s">
        <v>11</v>
      </c>
      <c r="B31" s="19">
        <v>1197</v>
      </c>
      <c r="C31" s="18">
        <v>1147</v>
      </c>
      <c r="E31" s="17">
        <f t="shared" si="0"/>
        <v>-4.100578945565414</v>
      </c>
      <c r="F31" s="17">
        <f t="shared" si="1"/>
        <v>3.9292932753245866</v>
      </c>
    </row>
    <row r="32" spans="1:6" ht="12.75">
      <c r="A32" s="8" t="s">
        <v>12</v>
      </c>
      <c r="B32" s="19">
        <v>1131</v>
      </c>
      <c r="C32" s="18">
        <v>1210</v>
      </c>
      <c r="E32" s="17">
        <f t="shared" si="0"/>
        <v>-3.8744818608475216</v>
      </c>
      <c r="F32" s="17">
        <f t="shared" si="1"/>
        <v>4.145113219828029</v>
      </c>
    </row>
    <row r="33" spans="1:6" ht="12.75">
      <c r="A33" s="8" t="s">
        <v>13</v>
      </c>
      <c r="B33" s="19">
        <v>1093</v>
      </c>
      <c r="C33" s="18">
        <v>1095</v>
      </c>
      <c r="E33" s="17">
        <f t="shared" si="0"/>
        <v>-3.7443047514644925</v>
      </c>
      <c r="F33" s="17">
        <f t="shared" si="1"/>
        <v>3.751156178274125</v>
      </c>
    </row>
    <row r="34" spans="1:6" ht="12.75">
      <c r="A34" s="8" t="s">
        <v>14</v>
      </c>
      <c r="B34" s="19">
        <v>899</v>
      </c>
      <c r="C34" s="18">
        <v>953</v>
      </c>
      <c r="E34" s="17">
        <f t="shared" si="0"/>
        <v>-3.0797163509300813</v>
      </c>
      <c r="F34" s="17">
        <f t="shared" si="1"/>
        <v>3.2647048747901755</v>
      </c>
    </row>
    <row r="35" spans="1:6" ht="12.75">
      <c r="A35" s="8" t="s">
        <v>15</v>
      </c>
      <c r="B35" s="19">
        <v>698</v>
      </c>
      <c r="C35" s="18">
        <v>814</v>
      </c>
      <c r="E35" s="17">
        <f t="shared" si="0"/>
        <v>-2.3911479565619542</v>
      </c>
      <c r="F35" s="17">
        <f t="shared" si="1"/>
        <v>2.788530711520674</v>
      </c>
    </row>
    <row r="36" spans="1:6" ht="12.75">
      <c r="A36" s="8" t="s">
        <v>16</v>
      </c>
      <c r="B36" s="19">
        <v>600</v>
      </c>
      <c r="C36" s="18">
        <v>675</v>
      </c>
      <c r="E36" s="17">
        <f t="shared" si="0"/>
        <v>-2.055428042889932</v>
      </c>
      <c r="F36" s="17">
        <f t="shared" si="1"/>
        <v>2.312356548251173</v>
      </c>
    </row>
    <row r="37" spans="1:6" ht="12.75">
      <c r="A37" s="8" t="s">
        <v>17</v>
      </c>
      <c r="B37" s="19">
        <v>430</v>
      </c>
      <c r="C37" s="18">
        <v>547</v>
      </c>
      <c r="E37" s="17">
        <f t="shared" si="0"/>
        <v>-1.4730567640711179</v>
      </c>
      <c r="F37" s="17">
        <f t="shared" si="1"/>
        <v>1.8738652324346545</v>
      </c>
    </row>
    <row r="38" spans="1:6" ht="12.75">
      <c r="A38" s="8" t="s">
        <v>19</v>
      </c>
      <c r="B38" s="19">
        <v>289</v>
      </c>
      <c r="C38" s="18">
        <v>482</v>
      </c>
      <c r="E38" s="17">
        <f t="shared" si="0"/>
        <v>-0.9900311739919839</v>
      </c>
      <c r="F38" s="17">
        <f t="shared" si="1"/>
        <v>1.6511938611215786</v>
      </c>
    </row>
    <row r="39" spans="1:6" ht="12.75">
      <c r="A39" s="12" t="s">
        <v>20</v>
      </c>
      <c r="B39" s="19">
        <v>245</v>
      </c>
      <c r="C39" s="18">
        <v>501</v>
      </c>
      <c r="E39" s="17">
        <f t="shared" si="0"/>
        <v>-0.8392997841800556</v>
      </c>
      <c r="F39" s="17">
        <f t="shared" si="1"/>
        <v>1.7162824158130932</v>
      </c>
    </row>
    <row r="40" spans="2:6" ht="12.75">
      <c r="B40" s="15">
        <f>SUM(B22:B39)</f>
        <v>14278</v>
      </c>
      <c r="C40" s="16">
        <f>SUM(C22:C39)</f>
        <v>14913</v>
      </c>
      <c r="E40" s="17">
        <f>SUM(E22:E39)</f>
        <v>-48.91233599397074</v>
      </c>
      <c r="F40" s="17">
        <f>SUM(F22:F39)</f>
        <v>51.08766400602924</v>
      </c>
    </row>
  </sheetData>
  <sheetProtection password="DC19" sheet="1" objects="1" scenarios="1" selectLockedCells="1"/>
  <printOptions/>
  <pageMargins left="0.75" right="0.75" top="1" bottom="1" header="0" footer="0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Principal</dc:creator>
  <cp:keywords/>
  <dc:description/>
  <cp:lastModifiedBy>Microsoft Office User</cp:lastModifiedBy>
  <dcterms:created xsi:type="dcterms:W3CDTF">2006-12-11T18:09:28Z</dcterms:created>
  <dcterms:modified xsi:type="dcterms:W3CDTF">2021-01-21T19:06:17Z</dcterms:modified>
  <cp:category/>
  <cp:version/>
  <cp:contentType/>
  <cp:contentStatus/>
</cp:coreProperties>
</file>